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<sst xmlns="http://schemas.openxmlformats.org/spreadsheetml/2006/main" count="206" uniqueCount="204">
  <si>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</si>
  <si>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</si>
  <si>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</si>
  <si>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</si>
  <si>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</si>
  <si>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</si>
  <si>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</si>
  <si>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</si>
  <si>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</si>
  <si>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</si>
  <si>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</si>
  <si>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</si>
  <si>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</si>
  <si>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</si>
  <si>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</si>
  <si>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</si>
  <si>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</si>
  <si>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</si>
  <si>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</si>
  <si>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</si>
  <si>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</si>
  <si>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</si>
  <si>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</si>
  <si>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</si>
  <si>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</si>
  <si>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</si>
  <si>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</si>
  <si>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</si>
  <si>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</si>
  <si>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</si>
  <si>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</si>
  <si>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</si>
  <si>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</si>
  <si>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</si>
  <si>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</si>
  <si>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</si>
  <si>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</si>
  <si>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</si>
  <si>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</si>
  <si>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</si>
  <si>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</si>
  <si>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</si>
  <si>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</si>
  <si>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</si>
  <si>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</si>
  <si>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</si>
  <si>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</si>
  <si>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</si>
  <si>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</si>
  <si>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</si>
  <si>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</si>
  <si>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</si>
  <si>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</si>
  <si>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</si>
  <si>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</si>
  <si>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</si>
  <si>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</si>
  <si>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</si>
  <si>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</si>
  <si>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</si>
  <si>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</si>
  <si>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</si>
  <si>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</si>
  <si>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</si>
  <si>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</si>
  <si>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</si>
  <si>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</si>
  <si>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</si>
  <si>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</si>
  <si>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</si>
  <si>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</si>
  <si>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</si>
  <si>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</si>
  <si>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</si>
  <si>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</si>
  <si>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</si>
  <si>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</si>
  <si>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</si>
  <si>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</si>
  <si>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</si>
  <si>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</si>
  <si>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</si>
  <si>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</si>
  <si>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</si>
  <si>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</si>
  <si>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</si>
  <si>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</si>
  <si>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</si>
  <si>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</si>
  <si>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</si>
  <si>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</si>
  <si>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</si>
  <si>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</si>
  <si>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</si>
  <si>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</si>
  <si>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</si>
  <si>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</si>
  <si>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</si>
  <si>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</si>
  <si>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</si>
  <si>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</si>
  <si>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</si>
  <si>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</si>
  <si>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</si>
  <si>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</si>
  <si>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</si>
  <si>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</si>
  <si>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</si>
  <si>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</si>
  <si>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</si>
  <si>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</si>
  <si>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</si>
  <si>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</si>
  <si>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</si>
  <si>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</si>
  <si>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</si>
  <si>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</si>
  <si>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</si>
  <si>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</si>
  <si>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</si>
  <si>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</si>
  <si>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</si>
  <si>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</si>
  <si>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</si>
  <si>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</si>
  <si>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</si>
  <si>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</si>
  <si>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</si>
  <si>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</si>
  <si>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</si>
  <si>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</si>
  <si>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</si>
  <si>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</si>
  <si>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</si>
  <si>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</si>
  <si>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</si>
  <si>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</si>
  <si>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</si>
  <si>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</si>
  <si>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</si>
  <si>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</si>
  <si>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</si>
  <si>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</si>
  <si>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</si>
  <si>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</si>
  <si>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</si>
  <si>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</si>
  <si>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</si>
  <si>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</si>
  <si>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</si>
  <si>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</si>
  <si>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</si>
  <si>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</si>
  <si>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</si>
  <si>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</si>
  <si>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</si>
  <si>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</si>
  <si>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</si>
  <si>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</si>
  <si>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</si>
  <si>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</si>
  <si>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</si>
  <si>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</si>
  <si>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</si>
  <si>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</si>
  <si>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</si>
  <si>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</si>
  <si>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</si>
  <si>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</si>
  <si>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</si>
  <si>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</si>
  <si>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</si>
  <si>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</si>
  <si>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</si>
  <si>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</si>
  <si>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</si>
  <si>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</si>
  <si>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</si>
  <si>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</si>
  <si>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</si>
  <si>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</si>
  <si>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</si>
  <si>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</si>
  <si>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</si>
  <si>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</si>
  <si>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</si>
  <si>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</si>
  <si>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</si>
  <si>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</si>
  <si>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</si>
  <si>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</si>
  <si>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</si>
  <si>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</si>
  <si>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</si>
  <si>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</si>
  <si>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</si>
  <si>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</si>
  <si>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</si>
  <si>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</si>
  <si>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</si>
  <si>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</si>
  <si>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</si>
  <si>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IRBID DISTRICT ELECTRICITY</t>
  </si>
  <si>
    <t>كهرباء محافظة اربد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</si>
</sst>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131010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9.61</v>
      </c>
      <c r="F6" s="13">
        <v>11.69</v>
      </c>
      <c r="G6" s="13">
        <v>16.5</v>
      </c>
      <c r="H6" s="4" t="s">
        <v>139</v>
      </c>
    </row>
    <row r="7" spans="4:8" ht="20.100000000000001" customHeight="1">
      <c r="D7" s="10" t="s">
        <v>126</v>
      </c>
      <c r="E7" s="14">
        <v>1090534.54</v>
      </c>
      <c r="F7" s="14">
        <v>718318.12</v>
      </c>
      <c r="G7" s="14">
        <v>624403.94999999995</v>
      </c>
      <c r="H7" s="4" t="s">
        <v>140</v>
      </c>
    </row>
    <row r="8" spans="4:8" ht="20.100000000000001" customHeight="1">
      <c r="D8" s="10" t="s">
        <v>25</v>
      </c>
      <c r="E8" s="14">
        <v>96357</v>
      </c>
      <c r="F8" s="14">
        <v>46345</v>
      </c>
      <c r="G8" s="14">
        <v>50336</v>
      </c>
      <c r="H8" s="4" t="s">
        <v>1</v>
      </c>
    </row>
    <row r="9" spans="4:8" ht="20.100000000000001" customHeight="1">
      <c r="D9" s="10" t="s">
        <v>26</v>
      </c>
      <c r="E9" s="14">
        <v>879</v>
      </c>
      <c r="F9" s="14">
        <v>708</v>
      </c>
      <c r="G9" s="14">
        <v>559</v>
      </c>
      <c r="H9" s="4" t="s">
        <v>2</v>
      </c>
    </row>
    <row r="10" spans="4:8" ht="20.100000000000001" customHeight="1">
      <c r="D10" s="10" t="s">
        <v>27</v>
      </c>
      <c r="E10" s="14">
        <v>6000000</v>
      </c>
      <c r="F10" s="14">
        <v>4000000</v>
      </c>
      <c r="G10" s="14">
        <v>4000000</v>
      </c>
      <c r="H10" s="4" t="s">
        <v>24</v>
      </c>
    </row>
    <row r="11" spans="4:8" ht="20.100000000000001" customHeight="1">
      <c r="D11" s="10" t="s">
        <v>127</v>
      </c>
      <c r="E11" s="14">
        <v>57660000</v>
      </c>
      <c r="F11" s="14">
        <v>46760000</v>
      </c>
      <c r="G11" s="14">
        <v>66000000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151352</v>
      </c>
      <c r="F16" s="59">
        <v>47693</v>
      </c>
      <c r="G16" s="59">
        <v>5834337</v>
      </c>
      <c r="H16" s="3" t="s">
        <v>58</v>
      </c>
    </row>
    <row r="17" spans="4:8" ht="20.100000000000001" customHeight="1">
      <c r="D17" s="10" t="s">
        <v>128</v>
      </c>
      <c r="E17" s="57">
        <v>33462176</v>
      </c>
      <c r="F17" s="57">
        <v>26920203</v>
      </c>
      <c r="G17" s="57">
        <v>16654584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5123616</v>
      </c>
      <c r="F21" s="57">
        <v>5300406</v>
      </c>
      <c r="G21" s="57">
        <v>5325352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38905777</v>
      </c>
      <c r="F23" s="57">
        <v>32466930</v>
      </c>
      <c r="G23" s="57">
        <v>27993855</v>
      </c>
      <c r="H23" s="4" t="s">
        <v>60</v>
      </c>
    </row>
    <row r="24" spans="4:8" ht="20.100000000000001" customHeight="1">
      <c r="D24" s="10" t="s">
        <v>98</v>
      </c>
      <c r="E24" s="57">
        <v>286719</v>
      </c>
      <c r="F24" s="57">
        <v>286719</v>
      </c>
      <c r="G24" s="57">
        <v>286719</v>
      </c>
      <c r="H24" s="4" t="s">
        <v>82</v>
      </c>
    </row>
    <row r="25" spans="4:8" ht="20.100000000000001" customHeight="1">
      <c r="D25" s="10" t="s">
        <v>158</v>
      </c>
      <c r="E25" s="57">
        <v>54348255</v>
      </c>
      <c r="F25" s="57">
        <v>46877349</v>
      </c>
      <c r="G25" s="57">
        <v>40754654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2465526</v>
      </c>
      <c r="F27" s="57">
        <v>2899674</v>
      </c>
      <c r="G27" s="57">
        <v>4014044</v>
      </c>
      <c r="H27" s="4" t="s">
        <v>83</v>
      </c>
    </row>
    <row r="28" spans="4:8" ht="20.100000000000001" customHeight="1">
      <c r="D28" s="10" t="s">
        <v>71</v>
      </c>
      <c r="E28" s="57">
        <v>56813781</v>
      </c>
      <c r="F28" s="57">
        <v>49777023</v>
      </c>
      <c r="G28" s="57">
        <v>44768698</v>
      </c>
      <c r="H28" s="4" t="s">
        <v>175</v>
      </c>
    </row>
    <row r="29" spans="4:8" ht="20.100000000000001" customHeight="1">
      <c r="D29" s="10" t="s">
        <v>72</v>
      </c>
      <c r="E29" s="57">
        <v>57852834</v>
      </c>
      <c r="F29" s="57">
        <v>55786702</v>
      </c>
      <c r="G29" s="57">
        <v>52285880</v>
      </c>
      <c r="H29" s="4" t="s">
        <v>176</v>
      </c>
    </row>
    <row r="30" spans="4:8" ht="20.100000000000001" customHeight="1">
      <c r="D30" s="21" t="s">
        <v>29</v>
      </c>
      <c r="E30" s="60">
        <v>153859111</v>
      </c>
      <c r="F30" s="60">
        <v>138317374</v>
      </c>
      <c r="G30" s="60">
        <v>125335152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30073672</v>
      </c>
      <c r="F35" s="59">
        <v>29599750</v>
      </c>
      <c r="G35" s="59">
        <v>24723200</v>
      </c>
      <c r="H35" s="3" t="s">
        <v>150</v>
      </c>
    </row>
    <row r="36" spans="4:8" ht="20.100000000000001" customHeight="1">
      <c r="D36" s="10" t="s">
        <v>101</v>
      </c>
      <c r="E36" s="57">
        <v>9275078</v>
      </c>
      <c r="F36" s="57">
        <v>5114130</v>
      </c>
      <c r="G36" s="57">
        <v>92449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45356695</v>
      </c>
      <c r="F39" s="57">
        <v>39213365</v>
      </c>
      <c r="G39" s="57">
        <v>29679135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88573472</v>
      </c>
      <c r="F42" s="57">
        <v>84626574</v>
      </c>
      <c r="G42" s="57">
        <v>80587178</v>
      </c>
      <c r="H42" s="4" t="s">
        <v>87</v>
      </c>
    </row>
    <row r="43" spans="4:8" ht="20.100000000000001" customHeight="1">
      <c r="D43" s="20" t="s">
        <v>107</v>
      </c>
      <c r="E43" s="60">
        <v>133930167</v>
      </c>
      <c r="F43" s="60">
        <v>123839939</v>
      </c>
      <c r="G43" s="60">
        <v>110266313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6000000</v>
      </c>
      <c r="F46" s="59">
        <v>4000000</v>
      </c>
      <c r="G46" s="59">
        <v>4000000</v>
      </c>
      <c r="H46" s="3" t="s">
        <v>5</v>
      </c>
    </row>
    <row r="47" spans="4:8" ht="20.100000000000001" customHeight="1">
      <c r="D47" s="10" t="s">
        <v>31</v>
      </c>
      <c r="E47" s="57">
        <v>6000000</v>
      </c>
      <c r="F47" s="57">
        <v>4000000</v>
      </c>
      <c r="G47" s="57">
        <v>4000000</v>
      </c>
      <c r="H47" s="4" t="s">
        <v>6</v>
      </c>
    </row>
    <row r="48" spans="4:8" ht="20.100000000000001" customHeight="1">
      <c r="D48" s="10" t="s">
        <v>130</v>
      </c>
      <c r="E48" s="57">
        <v>6000000</v>
      </c>
      <c r="F48" s="57">
        <v>4000000</v>
      </c>
      <c r="G48" s="57">
        <v>4000000</v>
      </c>
      <c r="H48" s="4" t="s">
        <v>7</v>
      </c>
    </row>
    <row r="49" spans="4:8" ht="20.100000000000001" customHeight="1">
      <c r="D49" s="10" t="s">
        <v>73</v>
      </c>
      <c r="E49" s="57">
        <v>2210264</v>
      </c>
      <c r="F49" s="57">
        <v>2210264</v>
      </c>
      <c r="G49" s="57">
        <v>2210264</v>
      </c>
      <c r="H49" s="4" t="s">
        <v>61</v>
      </c>
    </row>
    <row r="50" spans="4:8" ht="20.100000000000001" customHeight="1">
      <c r="D50" s="10" t="s">
        <v>32</v>
      </c>
      <c r="E50" s="57">
        <v>638778</v>
      </c>
      <c r="F50" s="57">
        <v>638778</v>
      </c>
      <c r="G50" s="57">
        <v>638778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6000000</v>
      </c>
      <c r="F55" s="57">
        <v>3600000</v>
      </c>
      <c r="G55" s="57">
        <v>4800000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5079902</v>
      </c>
      <c r="F58" s="57">
        <v>4028393</v>
      </c>
      <c r="G58" s="57">
        <v>3419797</v>
      </c>
      <c r="H58" s="4" t="s">
        <v>155</v>
      </c>
    </row>
    <row r="59" spans="4:8" ht="20.100000000000001" customHeight="1">
      <c r="D59" s="10" t="s">
        <v>38</v>
      </c>
      <c r="E59" s="57">
        <v>19928944</v>
      </c>
      <c r="F59" s="57">
        <v>14477435</v>
      </c>
      <c r="G59" s="57">
        <v>15068839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153859111</v>
      </c>
      <c r="F61" s="60">
        <v>138317374</v>
      </c>
      <c r="G61" s="60">
        <v>125335152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150154352</v>
      </c>
      <c r="F65" s="59">
        <v>131443167</v>
      </c>
      <c r="G65" s="59">
        <v>115580384</v>
      </c>
      <c r="H65" s="3" t="s">
        <v>88</v>
      </c>
    </row>
    <row r="66" spans="4:8" ht="20.100000000000001" customHeight="1">
      <c r="D66" s="10" t="s">
        <v>110</v>
      </c>
      <c r="E66" s="57">
        <v>123469176</v>
      </c>
      <c r="F66" s="57">
        <v>112876740</v>
      </c>
      <c r="G66" s="57">
        <v>95714026</v>
      </c>
      <c r="H66" s="4" t="s">
        <v>89</v>
      </c>
    </row>
    <row r="67" spans="4:8" ht="20.100000000000001" customHeight="1">
      <c r="D67" s="10" t="s">
        <v>132</v>
      </c>
      <c r="E67" s="57">
        <v>26685176</v>
      </c>
      <c r="F67" s="57">
        <v>18566427</v>
      </c>
      <c r="G67" s="57">
        <v>19866358</v>
      </c>
      <c r="H67" s="4" t="s">
        <v>90</v>
      </c>
    </row>
    <row r="68" spans="4:8" ht="20.100000000000001" customHeight="1">
      <c r="D68" s="10" t="s">
        <v>111</v>
      </c>
      <c r="E68" s="57">
        <v>15064363</v>
      </c>
      <c r="F68" s="57">
        <v>13449122</v>
      </c>
      <c r="G68" s="57">
        <v>12560357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4954623</v>
      </c>
      <c r="F70" s="57">
        <v>4499148</v>
      </c>
      <c r="G70" s="57">
        <v>4067480</v>
      </c>
      <c r="H70" s="4" t="s">
        <v>93</v>
      </c>
    </row>
    <row r="71" spans="4:8" ht="20.100000000000001" customHeight="1">
      <c r="D71" s="10" t="s">
        <v>114</v>
      </c>
      <c r="E71" s="57">
        <v>4954623</v>
      </c>
      <c r="F71" s="57">
        <v>4577589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6666190</v>
      </c>
      <c r="F72" s="57">
        <v>539716</v>
      </c>
      <c r="G72" s="57">
        <v>7306001</v>
      </c>
      <c r="H72" s="4" t="s">
        <v>95</v>
      </c>
    </row>
    <row r="73" spans="4:8" ht="20.100000000000001" customHeight="1">
      <c r="D73" s="10" t="s">
        <v>116</v>
      </c>
      <c r="E73" s="57">
        <v>5354238</v>
      </c>
      <c r="F73" s="57">
        <v>4771893</v>
      </c>
      <c r="G73" s="57">
        <v>2697078</v>
      </c>
      <c r="H73" s="4" t="s">
        <v>63</v>
      </c>
    </row>
    <row r="74" spans="4:8" ht="20.100000000000001" customHeight="1">
      <c r="D74" s="10" t="s">
        <v>117</v>
      </c>
      <c r="E74" s="57">
        <v>1508352</v>
      </c>
      <c r="F74" s="57">
        <v>336919</v>
      </c>
      <c r="G74" s="57">
        <v>947904</v>
      </c>
      <c r="H74" s="4" t="s">
        <v>64</v>
      </c>
    </row>
    <row r="75" spans="4:8" ht="20.100000000000001" customHeight="1">
      <c r="D75" s="10" t="s">
        <v>123</v>
      </c>
      <c r="E75" s="57">
        <v>10512076</v>
      </c>
      <c r="F75" s="57">
        <v>4974690</v>
      </c>
      <c r="G75" s="57">
        <v>9055175</v>
      </c>
      <c r="H75" s="4" t="s">
        <v>96</v>
      </c>
    </row>
    <row r="76" spans="4:8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4" t="s">
        <v>97</v>
      </c>
    </row>
    <row r="77" spans="4:8" ht="20.100000000000001" customHeight="1">
      <c r="D77" s="10" t="s">
        <v>190</v>
      </c>
      <c r="E77" s="57">
        <v>10512076</v>
      </c>
      <c r="F77" s="57">
        <v>4974690</v>
      </c>
      <c r="G77" s="57">
        <v>9055175</v>
      </c>
      <c r="H77" s="50" t="s">
        <v>199</v>
      </c>
    </row>
    <row r="78" spans="4:8" ht="20.100000000000001" customHeight="1">
      <c r="D78" s="10" t="s">
        <v>157</v>
      </c>
      <c r="E78" s="57">
        <v>1460567</v>
      </c>
      <c r="F78" s="57">
        <v>766094</v>
      </c>
      <c r="G78" s="57">
        <v>1255290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90552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55000</v>
      </c>
      <c r="H81" s="50" t="s">
        <v>196</v>
      </c>
    </row>
    <row r="82" spans="4:8" ht="20.100000000000001" customHeight="1">
      <c r="D82" s="10" t="s">
        <v>187</v>
      </c>
      <c r="E82" s="57">
        <v>9051509</v>
      </c>
      <c r="F82" s="57">
        <v>4208596</v>
      </c>
      <c r="G82" s="57">
        <v>7654333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9051509</v>
      </c>
      <c r="F84" s="60">
        <v>4208596</v>
      </c>
      <c r="G84" s="60">
        <v>7654333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-5066437</v>
      </c>
      <c r="F88" s="59">
        <v>5741888</v>
      </c>
      <c r="G88" s="59">
        <v>4791044</v>
      </c>
      <c r="H88" s="3" t="s">
        <v>16</v>
      </c>
    </row>
    <row r="89" spans="4:8" ht="20.100000000000001" customHeight="1">
      <c r="D89" s="10" t="s">
        <v>43</v>
      </c>
      <c r="E89" s="57">
        <v>18166847</v>
      </c>
      <c r="F89" s="57">
        <v>11028049</v>
      </c>
      <c r="G89" s="57">
        <v>19768833</v>
      </c>
      <c r="H89" s="4" t="s">
        <v>17</v>
      </c>
    </row>
    <row r="90" spans="4:8" ht="20.100000000000001" customHeight="1">
      <c r="D90" s="10" t="s">
        <v>44</v>
      </c>
      <c r="E90" s="57">
        <v>-18348831</v>
      </c>
      <c r="F90" s="57">
        <v>-17074337</v>
      </c>
      <c r="G90" s="57">
        <v>-13340882</v>
      </c>
      <c r="H90" s="4" t="s">
        <v>18</v>
      </c>
    </row>
    <row r="91" spans="4:8" ht="20.100000000000001" customHeight="1">
      <c r="D91" s="10" t="s">
        <v>45</v>
      </c>
      <c r="E91" s="57">
        <v>-3875305</v>
      </c>
      <c r="F91" s="57">
        <v>-4762037</v>
      </c>
      <c r="G91" s="57">
        <v>-5477107</v>
      </c>
      <c r="H91" s="4" t="s">
        <v>19</v>
      </c>
    </row>
    <row r="92" spans="4:8" ht="20.100000000000001" customHeight="1">
      <c r="D92" s="21" t="s">
        <v>47</v>
      </c>
      <c r="E92" s="60">
        <v>-9123726</v>
      </c>
      <c r="F92" s="60">
        <v>-5066437</v>
      </c>
      <c r="G92" s="60">
        <v>5741888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1.60595</v>
      </c>
      <c r="F96" s="22">
        <f>+F8*100/F10</f>
        <v>1.158625</v>
      </c>
      <c r="G96" s="22">
        <f>+G8*100/G10</f>
        <v>1.2584</v>
      </c>
      <c r="H96" s="3" t="s">
        <v>22</v>
      </c>
    </row>
    <row r="97" spans="1:14" ht="20.100000000000001" customHeight="1">
      <c r="D97" s="10" t="s">
        <v>49</v>
      </c>
      <c r="E97" s="13">
        <f>+E84/E10</f>
        <v>1.5085848333333334</v>
      </c>
      <c r="F97" s="13">
        <f>+F84/F10</f>
        <v>1.052149</v>
      </c>
      <c r="G97" s="13">
        <f>+G84/G10</f>
        <v>1.9135832500000001</v>
      </c>
      <c r="H97" s="4" t="s">
        <v>23</v>
      </c>
    </row>
    <row r="98" spans="1:14" ht="20.100000000000001" customHeight="1">
      <c r="D98" s="10" t="s">
        <v>50</v>
      </c>
      <c r="E98" s="13">
        <f>+E55/E10</f>
        <v>1</v>
      </c>
      <c r="F98" s="13">
        <f>+F55/F10</f>
        <v>0.9</v>
      </c>
      <c r="G98" s="13">
        <f>+G55/G10</f>
        <v>1.2</v>
      </c>
      <c r="H98" s="4" t="s">
        <v>159</v>
      </c>
    </row>
    <row r="99" spans="1:14" ht="20.100000000000001" customHeight="1">
      <c r="D99" s="10" t="s">
        <v>51</v>
      </c>
      <c r="E99" s="13">
        <f>+E59/E10</f>
        <v>3.3214906666666666</v>
      </c>
      <c r="F99" s="13">
        <f>+F59/F10</f>
        <v>3.61935875</v>
      </c>
      <c r="G99" s="13">
        <f>+G59/G10</f>
        <v>3.7672097500000001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6.370208547547155</v>
      </c>
      <c r="F100" s="13">
        <f>+F11/F84</f>
        <v>11.110593651659604</v>
      </c>
      <c r="G100" s="13">
        <f>+G11/G84</f>
        <v>8.6225671132938686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10.40582726326743</v>
      </c>
      <c r="F101" s="13">
        <f>+F55*100/F11</f>
        <v>7.6988879384088964</v>
      </c>
      <c r="G101" s="13">
        <f>+G55*100/G11</f>
        <v>7.2727272727272725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66.287289776765405</v>
      </c>
      <c r="F102" s="13">
        <f>+F55*100/F84</f>
        <v>85.539215453324573</v>
      </c>
      <c r="G102" s="13">
        <f>+G55*100/G84</f>
        <v>62.709579005773591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2.8932792424927283</v>
      </c>
      <c r="F103" s="23">
        <f>+F11/F59</f>
        <v>3.2298539071320298</v>
      </c>
      <c r="G103" s="23">
        <f>+G11/G59</f>
        <v>4.3798994733436336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17.771829883425557</v>
      </c>
      <c r="F105" s="30">
        <f>+F67*100/F65</f>
        <v>14.12506060509026</v>
      </c>
      <c r="G105" s="30">
        <f>+G67*100/G65</f>
        <v>17.188347462143749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7.0008467020656182</v>
      </c>
      <c r="F106" s="31">
        <f>+F75*100/F65</f>
        <v>3.784669917455656</v>
      </c>
      <c r="G106" s="31">
        <f>+G75*100/G65</f>
        <v>7.8345257963496646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6.028136300704757</v>
      </c>
      <c r="F107" s="31">
        <f>+F82*100/F65</f>
        <v>3.2018370342522253</v>
      </c>
      <c r="G107" s="31">
        <f>+G82*100/G65</f>
        <v>6.6225190945896149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5.8829853761471425</v>
      </c>
      <c r="F108" s="31">
        <f>(F82+F76)*100/F30</f>
        <v>3.042709587589481</v>
      </c>
      <c r="G108" s="31">
        <f>(G82+G76)*100/G30</f>
        <v>6.107091967303794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45.418909300964465</v>
      </c>
      <c r="F109" s="29">
        <f>+F84*100/F59</f>
        <v>29.070038995167305</v>
      </c>
      <c r="G109" s="29">
        <f>+G84*100/G59</f>
        <v>50.795771326510291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87.047277297735064</v>
      </c>
      <c r="F111" s="22">
        <f>+F43*100/F30</f>
        <v>89.533176793827792</v>
      </c>
      <c r="G111" s="22">
        <f>+G43*100/G30</f>
        <v>87.97716461859001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12.952722702264932</v>
      </c>
      <c r="F112" s="13">
        <f>+F59*100/F30</f>
        <v>10.466823206172204</v>
      </c>
      <c r="G112" s="13">
        <f>+G59*100/G30</f>
        <v>12.022835381409998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0.97592109446154285</v>
      </c>
      <c r="F115" s="22">
        <f>+F65/F30</f>
        <v>0.95030120366513027</v>
      </c>
      <c r="G115" s="22">
        <f>+G65/G30</f>
        <v>0.92217053361055479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2.6429213010836228</v>
      </c>
      <c r="F116" s="13">
        <f>+F65/F28</f>
        <v>2.6406393769269809</v>
      </c>
      <c r="G116" s="13">
        <f>+G65/G28</f>
        <v>2.5817231495095077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-23.276431664454577</v>
      </c>
      <c r="F117" s="23">
        <f>+F65/F120</f>
        <v>-19.483351873989744</v>
      </c>
      <c r="G117" s="23">
        <f>+G65/G120</f>
        <v>-68.582303237444222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0.85777363187507383</v>
      </c>
      <c r="F119" s="58">
        <f>+F23/F39</f>
        <v>0.82795572376917925</v>
      </c>
      <c r="G119" s="58">
        <f>+G23/G39</f>
        <v>0.94321667393608333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-6450918</v>
      </c>
      <c r="F120" s="60">
        <f>+F23-F39</f>
        <v>-6746435</v>
      </c>
      <c r="G120" s="60">
        <f>+G23-G39</f>
        <v>-1685280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2014-03-05T11:16:18Z</dcterms:modified>
</cp:coreProperties>
</file>